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11" i="1"/>
  <c r="I15" i="1" s="1"/>
  <c r="I16" i="1" s="1"/>
  <c r="N16" i="1" l="1"/>
  <c r="P15" i="1"/>
  <c r="P16" i="1" s="1"/>
  <c r="P13" i="1"/>
  <c r="N13" i="1"/>
  <c r="L13" i="1"/>
  <c r="J13" i="1"/>
  <c r="G13" i="1"/>
  <c r="E13" i="1"/>
  <c r="C13" i="1"/>
  <c r="P11" i="1"/>
  <c r="O11" i="1"/>
  <c r="O15" i="1" s="1"/>
  <c r="O16" i="1" s="1"/>
  <c r="N11" i="1"/>
  <c r="M11" i="1"/>
  <c r="M13" i="1" s="1"/>
  <c r="L11" i="1"/>
  <c r="L15" i="1" s="1"/>
  <c r="L16" i="1" s="1"/>
  <c r="K11" i="1"/>
  <c r="K15" i="1" s="1"/>
  <c r="K16" i="1" s="1"/>
  <c r="J11" i="1"/>
  <c r="J15" i="1" s="1"/>
  <c r="J16" i="1" s="1"/>
  <c r="H11" i="1"/>
  <c r="H13" i="1" s="1"/>
  <c r="G11" i="1"/>
  <c r="G15" i="1" s="1"/>
  <c r="G16" i="1" s="1"/>
  <c r="F11" i="1"/>
  <c r="F13" i="1" s="1"/>
  <c r="E11" i="1"/>
  <c r="E15" i="1" s="1"/>
  <c r="E16" i="1" s="1"/>
  <c r="D11" i="1"/>
  <c r="D13" i="1" s="1"/>
  <c r="C11" i="1"/>
  <c r="C15" i="1" s="1"/>
  <c r="C16" i="1" s="1"/>
  <c r="D15" i="1" l="1"/>
  <c r="D16" i="1" s="1"/>
  <c r="F15" i="1"/>
  <c r="F16" i="1" s="1"/>
  <c r="H15" i="1"/>
  <c r="H16" i="1" s="1"/>
  <c r="M15" i="1"/>
  <c r="M16" i="1" s="1"/>
  <c r="K13" i="1"/>
  <c r="O13" i="1"/>
  <c r="Q16" i="1" l="1"/>
</calcChain>
</file>

<file path=xl/sharedStrings.xml><?xml version="1.0" encoding="utf-8"?>
<sst xmlns="http://schemas.openxmlformats.org/spreadsheetml/2006/main" count="34" uniqueCount="31">
  <si>
    <t xml:space="preserve">Наименование и количество продуктов питания подлежащего закладке на 1 чел  </t>
  </si>
  <si>
    <t>9 день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</si>
  <si>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Меню9 </t>
    </r>
  </si>
  <si>
    <t>лук</t>
  </si>
  <si>
    <t>капуста</t>
  </si>
  <si>
    <t>картоф.</t>
  </si>
  <si>
    <t>соль</t>
  </si>
  <si>
    <t>морковь</t>
  </si>
  <si>
    <t>говядина</t>
  </si>
  <si>
    <t>крупа гречневая</t>
  </si>
  <si>
    <t>масло сливоч.</t>
  </si>
  <si>
    <t>хлеб</t>
  </si>
  <si>
    <t>сок</t>
  </si>
  <si>
    <t>масло растит</t>
  </si>
  <si>
    <t xml:space="preserve"> Обед</t>
  </si>
  <si>
    <t>каша гречневая</t>
  </si>
  <si>
    <t>сок фруктовый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</si>
  <si>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</si>
  <si>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</si>
  <si>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</si>
  <si>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</si>
  <si>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</si>
  <si>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</si>
  <si>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</si>
  <si>
    <t>продукцию принял</t>
  </si>
  <si>
    <t>врач</t>
  </si>
  <si>
    <t>продукцию сдал</t>
  </si>
  <si>
    <t>Суп -из свежей капусты и картоф. с говядиной</t>
  </si>
  <si>
    <t>вафли</t>
  </si>
  <si>
    <t>мандарин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</si>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</sst>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9" xfId="0" applyFont="1" applyBorder="1" applyAlignment="1">
      <alignment textRotation="90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textRotation="90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textRotation="90" wrapText="1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J6" sqref="J6"/>
    </sheetView>
  </sheetViews>
  <sheetFormatPr defaultRowHeight="15" x14ac:dyDescent="0.25"/>
  <cols>
    <col min="1" max="1" width="5.5703125" customWidth="1"/>
    <col min="2" max="2" width="18.85546875" customWidth="1"/>
    <col min="3" max="3" width="6.5703125" customWidth="1"/>
    <col min="4" max="4" width="5.85546875" customWidth="1"/>
    <col min="5" max="5" width="6.42578125" customWidth="1"/>
    <col min="6" max="6" width="7" customWidth="1"/>
    <col min="7" max="7" width="7.5703125" customWidth="1"/>
    <col min="8" max="9" width="6.140625" customWidth="1"/>
    <col min="10" max="10" width="7.85546875" customWidth="1"/>
    <col min="11" max="11" width="8.140625" customWidth="1"/>
    <col min="12" max="12" width="7.7109375" customWidth="1"/>
    <col min="13" max="13" width="7.28515625" customWidth="1"/>
    <col min="14" max="14" width="7.140625" customWidth="1"/>
    <col min="15" max="15" width="6.42578125" customWidth="1"/>
    <col min="16" max="16" width="6.85546875" customWidth="1"/>
  </cols>
  <sheetData>
    <row r="1" spans="1:17" x14ac:dyDescent="0.25">
      <c r="A1" s="13">
        <v>45254</v>
      </c>
      <c r="B1" s="14"/>
      <c r="C1" s="15" t="s">
        <v>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5.75" thickBot="1" x14ac:dyDescent="0.3">
      <c r="A2" s="19" t="s">
        <v>1</v>
      </c>
      <c r="B2" s="20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54" x14ac:dyDescent="0.25">
      <c r="A3" s="12" t="s">
        <v>2</v>
      </c>
      <c r="B3" s="12"/>
      <c r="C3" s="1" t="s">
        <v>3</v>
      </c>
      <c r="D3" s="1" t="s">
        <v>4</v>
      </c>
      <c r="E3" s="1" t="s">
        <v>5</v>
      </c>
      <c r="F3" s="1" t="s">
        <v>6</v>
      </c>
      <c r="G3" s="8" t="s">
        <v>28</v>
      </c>
      <c r="H3" s="10" t="s">
        <v>29</v>
      </c>
      <c r="I3" s="24" t="s">
        <v>30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</row>
    <row r="4" spans="1:17" ht="45" x14ac:dyDescent="0.25">
      <c r="A4" s="21" t="s">
        <v>14</v>
      </c>
      <c r="B4" s="7" t="s">
        <v>27</v>
      </c>
      <c r="C4" s="3">
        <v>1.2E-2</v>
      </c>
      <c r="D4" s="3">
        <v>6.25E-2</v>
      </c>
      <c r="E4" s="3">
        <v>0.04</v>
      </c>
      <c r="F4" s="3">
        <v>5.0000000000000001E-3</v>
      </c>
      <c r="G4" s="3"/>
      <c r="H4" s="3"/>
      <c r="I4" s="3"/>
      <c r="J4" s="3">
        <v>1.2500000000000001E-2</v>
      </c>
      <c r="K4" s="3">
        <v>0.03</v>
      </c>
      <c r="L4" s="3"/>
      <c r="M4" s="3"/>
      <c r="N4" s="3"/>
      <c r="O4" s="3"/>
      <c r="P4" s="3">
        <v>5.0000000000000001E-3</v>
      </c>
    </row>
    <row r="5" spans="1:17" x14ac:dyDescent="0.25">
      <c r="A5" s="22"/>
      <c r="B5" s="23" t="s">
        <v>30</v>
      </c>
      <c r="C5" s="3"/>
      <c r="D5" s="3"/>
      <c r="E5" s="3"/>
      <c r="F5" s="3"/>
      <c r="G5" s="3"/>
      <c r="H5" s="3"/>
      <c r="I5" s="3">
        <v>0.5</v>
      </c>
      <c r="J5" s="3"/>
      <c r="K5" s="3"/>
      <c r="L5" s="3"/>
      <c r="M5" s="3"/>
      <c r="N5" s="3"/>
      <c r="O5" s="3"/>
      <c r="P5" s="3"/>
    </row>
    <row r="6" spans="1:17" x14ac:dyDescent="0.25">
      <c r="A6" s="22"/>
      <c r="B6" s="4" t="s">
        <v>15</v>
      </c>
      <c r="C6" s="3"/>
      <c r="D6" s="3"/>
      <c r="E6" s="3"/>
      <c r="F6" s="3">
        <v>0.01</v>
      </c>
      <c r="G6" s="3"/>
      <c r="H6" s="3"/>
      <c r="I6" s="3"/>
      <c r="J6" s="3"/>
      <c r="K6" s="3"/>
      <c r="L6" s="3">
        <v>0.06</v>
      </c>
      <c r="M6" s="3">
        <v>5.0000000000000001E-3</v>
      </c>
      <c r="N6" s="3"/>
      <c r="O6" s="3"/>
      <c r="P6" s="3"/>
    </row>
    <row r="7" spans="1:17" x14ac:dyDescent="0.25">
      <c r="A7" s="22"/>
      <c r="B7" s="2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0.2</v>
      </c>
      <c r="P7" s="3"/>
    </row>
    <row r="8" spans="1:17" x14ac:dyDescent="0.25">
      <c r="A8" s="22"/>
      <c r="B8" s="9" t="s">
        <v>29</v>
      </c>
      <c r="C8" s="3"/>
      <c r="D8" s="3"/>
      <c r="E8" s="3"/>
      <c r="F8" s="3"/>
      <c r="G8" s="3"/>
      <c r="H8" s="3">
        <v>7.4999999999999997E-2</v>
      </c>
      <c r="I8" s="3"/>
      <c r="J8" s="3"/>
      <c r="K8" s="3"/>
      <c r="L8" s="3"/>
      <c r="M8" s="3"/>
      <c r="N8" s="3"/>
      <c r="O8" s="3"/>
      <c r="P8" s="3"/>
    </row>
    <row r="9" spans="1:17" x14ac:dyDescent="0.25">
      <c r="A9" s="22"/>
      <c r="B9" s="2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v>0.04</v>
      </c>
      <c r="O9" s="3"/>
      <c r="P9" s="3"/>
    </row>
    <row r="10" spans="1:17" x14ac:dyDescent="0.25">
      <c r="A10" s="22"/>
      <c r="B10" s="7" t="s">
        <v>28</v>
      </c>
      <c r="C10" s="3"/>
      <c r="D10" s="3"/>
      <c r="E10" s="3"/>
      <c r="F10" s="3"/>
      <c r="G10" s="3">
        <v>0.05</v>
      </c>
      <c r="H10" s="3"/>
      <c r="I10" s="3"/>
      <c r="J10" s="3"/>
      <c r="K10" s="3"/>
      <c r="L10" s="3"/>
      <c r="M10" s="3"/>
      <c r="N10" s="3"/>
      <c r="O10" s="3"/>
      <c r="P10" s="3"/>
    </row>
    <row r="11" spans="1:17" x14ac:dyDescent="0.25">
      <c r="A11" s="12" t="s">
        <v>18</v>
      </c>
      <c r="B11" s="12"/>
      <c r="C11" s="3">
        <f t="shared" ref="C11:P11" si="0">SUM(C4:C10)</f>
        <v>1.2E-2</v>
      </c>
      <c r="D11" s="3">
        <f t="shared" si="0"/>
        <v>6.25E-2</v>
      </c>
      <c r="E11" s="3">
        <f t="shared" si="0"/>
        <v>0.04</v>
      </c>
      <c r="F11" s="3">
        <f t="shared" si="0"/>
        <v>1.4999999999999999E-2</v>
      </c>
      <c r="G11" s="3">
        <f t="shared" si="0"/>
        <v>0.05</v>
      </c>
      <c r="H11" s="3">
        <f t="shared" si="0"/>
        <v>7.4999999999999997E-2</v>
      </c>
      <c r="I11" s="3">
        <f t="shared" ref="I11" si="1">SUM(I4:I10)</f>
        <v>0.5</v>
      </c>
      <c r="J11" s="3">
        <f t="shared" si="0"/>
        <v>1.2500000000000001E-2</v>
      </c>
      <c r="K11" s="3">
        <f t="shared" si="0"/>
        <v>0.03</v>
      </c>
      <c r="L11" s="3">
        <f t="shared" si="0"/>
        <v>0.06</v>
      </c>
      <c r="M11" s="3">
        <f t="shared" si="0"/>
        <v>5.0000000000000001E-3</v>
      </c>
      <c r="N11" s="3">
        <f t="shared" si="0"/>
        <v>0.04</v>
      </c>
      <c r="O11" s="3">
        <f t="shared" si="0"/>
        <v>0.2</v>
      </c>
      <c r="P11" s="3">
        <f t="shared" si="0"/>
        <v>5.0000000000000001E-3</v>
      </c>
    </row>
    <row r="12" spans="1:17" x14ac:dyDescent="0.25">
      <c r="A12" s="12" t="s">
        <v>19</v>
      </c>
      <c r="B12" s="12"/>
      <c r="C12" s="3">
        <v>60</v>
      </c>
      <c r="D12" s="3">
        <v>60</v>
      </c>
      <c r="E12" s="3">
        <v>60</v>
      </c>
      <c r="F12" s="3">
        <v>19</v>
      </c>
      <c r="G12" s="3">
        <v>220</v>
      </c>
      <c r="H12" s="3">
        <v>145</v>
      </c>
      <c r="I12" s="3">
        <v>35</v>
      </c>
      <c r="J12" s="3">
        <v>65</v>
      </c>
      <c r="K12" s="3">
        <v>495</v>
      </c>
      <c r="L12" s="3">
        <v>180</v>
      </c>
      <c r="M12" s="3">
        <v>860</v>
      </c>
      <c r="N12" s="3">
        <v>37</v>
      </c>
      <c r="O12" s="3">
        <v>78</v>
      </c>
      <c r="P12" s="3">
        <v>240</v>
      </c>
    </row>
    <row r="13" spans="1:17" x14ac:dyDescent="0.25">
      <c r="A13" s="12" t="s">
        <v>20</v>
      </c>
      <c r="B13" s="12"/>
      <c r="C13" s="3">
        <f>C11*C12</f>
        <v>0.72</v>
      </c>
      <c r="D13" s="3">
        <f>D11*D12</f>
        <v>3.75</v>
      </c>
      <c r="E13" s="3">
        <f t="shared" ref="E13:P13" si="2">E11*E12</f>
        <v>2.4</v>
      </c>
      <c r="F13" s="3">
        <f t="shared" si="2"/>
        <v>0.28499999999999998</v>
      </c>
      <c r="G13" s="3">
        <f t="shared" si="2"/>
        <v>11</v>
      </c>
      <c r="H13" s="3">
        <f t="shared" si="2"/>
        <v>10.875</v>
      </c>
      <c r="I13" s="3">
        <f t="shared" ref="I13" si="3">I11*I12</f>
        <v>17.5</v>
      </c>
      <c r="J13" s="3">
        <f t="shared" si="2"/>
        <v>0.8125</v>
      </c>
      <c r="K13" s="3">
        <f t="shared" si="2"/>
        <v>14.85</v>
      </c>
      <c r="L13" s="3">
        <f t="shared" si="2"/>
        <v>10.799999999999999</v>
      </c>
      <c r="M13" s="3">
        <f t="shared" si="2"/>
        <v>4.3</v>
      </c>
      <c r="N13" s="3">
        <f t="shared" si="2"/>
        <v>1.48</v>
      </c>
      <c r="O13" s="3">
        <f t="shared" si="2"/>
        <v>15.600000000000001</v>
      </c>
      <c r="P13" s="3">
        <f t="shared" si="2"/>
        <v>1.2</v>
      </c>
    </row>
    <row r="14" spans="1:17" x14ac:dyDescent="0.25">
      <c r="A14" s="12" t="s">
        <v>21</v>
      </c>
      <c r="B14" s="12"/>
      <c r="C14" s="3">
        <v>64</v>
      </c>
      <c r="D14" s="3">
        <v>64</v>
      </c>
      <c r="E14" s="3">
        <v>64</v>
      </c>
      <c r="F14" s="3">
        <v>64</v>
      </c>
      <c r="G14" s="3">
        <v>64</v>
      </c>
      <c r="H14" s="3">
        <v>64</v>
      </c>
      <c r="I14" s="3">
        <v>64</v>
      </c>
      <c r="J14" s="3">
        <v>64</v>
      </c>
      <c r="K14" s="3">
        <v>64</v>
      </c>
      <c r="L14" s="3">
        <v>64</v>
      </c>
      <c r="M14" s="3">
        <v>64</v>
      </c>
      <c r="N14" s="3">
        <v>64</v>
      </c>
      <c r="O14" s="3">
        <v>64</v>
      </c>
      <c r="P14" s="3">
        <v>64</v>
      </c>
    </row>
    <row r="15" spans="1:17" x14ac:dyDescent="0.25">
      <c r="A15" s="12" t="s">
        <v>22</v>
      </c>
      <c r="B15" s="12"/>
      <c r="C15" s="3">
        <f t="shared" ref="C15:N16" si="4">C11*C14</f>
        <v>0.76800000000000002</v>
      </c>
      <c r="D15" s="3">
        <f t="shared" si="4"/>
        <v>4</v>
      </c>
      <c r="E15" s="3">
        <f t="shared" si="4"/>
        <v>2.56</v>
      </c>
      <c r="F15" s="3">
        <f t="shared" si="4"/>
        <v>0.96</v>
      </c>
      <c r="G15" s="3">
        <f t="shared" si="4"/>
        <v>3.2</v>
      </c>
      <c r="H15" s="3">
        <f t="shared" si="4"/>
        <v>4.8</v>
      </c>
      <c r="I15" s="3">
        <f t="shared" ref="I15" si="5">I11*I14</f>
        <v>32</v>
      </c>
      <c r="J15" s="3">
        <f t="shared" si="4"/>
        <v>0.8</v>
      </c>
      <c r="K15" s="3">
        <f t="shared" si="4"/>
        <v>1.92</v>
      </c>
      <c r="L15" s="3">
        <f t="shared" si="4"/>
        <v>3.84</v>
      </c>
      <c r="M15" s="3">
        <f t="shared" si="4"/>
        <v>0.32</v>
      </c>
      <c r="N15" s="3">
        <v>5</v>
      </c>
      <c r="O15" s="3">
        <f t="shared" ref="O15:P16" si="6">O11*O14</f>
        <v>12.8</v>
      </c>
      <c r="P15" s="3">
        <f t="shared" si="6"/>
        <v>0.32</v>
      </c>
    </row>
    <row r="16" spans="1:17" x14ac:dyDescent="0.25">
      <c r="A16" s="12" t="s">
        <v>23</v>
      </c>
      <c r="B16" s="12"/>
      <c r="C16" s="3">
        <f t="shared" si="4"/>
        <v>46.08</v>
      </c>
      <c r="D16" s="3">
        <f t="shared" si="4"/>
        <v>240</v>
      </c>
      <c r="E16" s="3">
        <f t="shared" si="4"/>
        <v>153.6</v>
      </c>
      <c r="F16" s="3">
        <f t="shared" si="4"/>
        <v>18.239999999999998</v>
      </c>
      <c r="G16" s="3">
        <f t="shared" si="4"/>
        <v>704</v>
      </c>
      <c r="H16" s="3">
        <f t="shared" si="4"/>
        <v>696</v>
      </c>
      <c r="I16" s="3">
        <f t="shared" ref="I16" si="7">I12*I15</f>
        <v>1120</v>
      </c>
      <c r="J16" s="3">
        <f t="shared" si="4"/>
        <v>52</v>
      </c>
      <c r="K16" s="3">
        <f t="shared" si="4"/>
        <v>950.4</v>
      </c>
      <c r="L16" s="3">
        <f t="shared" si="4"/>
        <v>691.19999999999993</v>
      </c>
      <c r="M16" s="3">
        <f t="shared" si="4"/>
        <v>275.2</v>
      </c>
      <c r="N16" s="3">
        <f t="shared" si="4"/>
        <v>185</v>
      </c>
      <c r="O16" s="3">
        <f t="shared" si="6"/>
        <v>998.40000000000009</v>
      </c>
      <c r="P16" s="3">
        <f t="shared" si="6"/>
        <v>76.8</v>
      </c>
      <c r="Q16" s="5">
        <f>SUM(C16:P16)</f>
        <v>6206.920000000001</v>
      </c>
    </row>
    <row r="19" spans="1:16" x14ac:dyDescent="0.25">
      <c r="A19" s="11" t="s">
        <v>24</v>
      </c>
      <c r="B19" s="11"/>
      <c r="C19" s="11"/>
      <c r="D19" s="11"/>
      <c r="G19" s="11" t="s">
        <v>25</v>
      </c>
      <c r="H19" s="11"/>
      <c r="I19" s="11"/>
      <c r="J19" s="11"/>
      <c r="L19" s="11" t="s">
        <v>26</v>
      </c>
      <c r="M19" s="11"/>
      <c r="N19" s="11"/>
      <c r="O19" s="6"/>
      <c r="P19" s="6"/>
    </row>
  </sheetData>
  <mergeCells count="14">
    <mergeCell ref="A11:B11"/>
    <mergeCell ref="A1:B1"/>
    <mergeCell ref="C1:P2"/>
    <mergeCell ref="A2:B2"/>
    <mergeCell ref="A3:B3"/>
    <mergeCell ref="A4:A10"/>
    <mergeCell ref="G19:J19"/>
    <mergeCell ref="L19:N19"/>
    <mergeCell ref="A12:B12"/>
    <mergeCell ref="A13:B13"/>
    <mergeCell ref="A14:B14"/>
    <mergeCell ref="A15:B15"/>
    <mergeCell ref="A16:B16"/>
    <mergeCell ref="A19:D19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2023-11-22T13:25:41Z</dcterms:modified>
</cp:coreProperties>
</file>