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15" i="1" l="1"/>
  <c r="M15" i="1"/>
  <c r="P10" i="1"/>
  <c r="P12" i="1" s="1"/>
  <c r="O10" i="1"/>
  <c r="O12" i="1" s="1"/>
  <c r="N10" i="1"/>
  <c r="N14" i="1" s="1"/>
  <c r="N15" i="1" s="1"/>
  <c r="M10" i="1"/>
  <c r="M12" i="1" s="1"/>
  <c r="L10" i="1"/>
  <c r="L14" i="1" s="1"/>
  <c r="L15" i="1" s="1"/>
  <c r="K10" i="1"/>
  <c r="K14" i="1" s="1"/>
  <c r="K15" i="1" s="1"/>
  <c r="J10" i="1"/>
  <c r="J12" i="1" s="1"/>
  <c r="I10" i="1"/>
  <c r="I14" i="1" s="1"/>
  <c r="I15" i="1" s="1"/>
  <c r="H10" i="1"/>
  <c r="H14" i="1" s="1"/>
  <c r="H15" i="1" s="1"/>
  <c r="G10" i="1"/>
  <c r="G14" i="1" s="1"/>
  <c r="G15" i="1" s="1"/>
  <c r="F10" i="1"/>
  <c r="F12" i="1" s="1"/>
  <c r="E10" i="1"/>
  <c r="E14" i="1" s="1"/>
  <c r="E15" i="1" s="1"/>
  <c r="D10" i="1"/>
  <c r="D14" i="1" s="1"/>
  <c r="D15" i="1" s="1"/>
  <c r="C10" i="1"/>
  <c r="C14" i="1" s="1"/>
  <c r="C15" i="1" s="1"/>
  <c r="O14" i="1" l="1"/>
  <c r="O15" i="1" s="1"/>
  <c r="D12" i="1"/>
  <c r="H12" i="1"/>
  <c r="L12" i="1"/>
  <c r="N12" i="1"/>
  <c r="F14" i="1"/>
  <c r="F15" i="1" s="1"/>
  <c r="J14" i="1"/>
  <c r="J15" i="1" s="1"/>
  <c r="C12" i="1"/>
  <c r="E12" i="1"/>
  <c r="G12" i="1"/>
  <c r="I12" i="1"/>
  <c r="K12" i="1"/>
  <c r="Q15" i="1" l="1"/>
</calcChain>
</file>

<file path=xl/sharedStrings.xml><?xml version="1.0" encoding="utf-8"?>
<sst xmlns="http://schemas.openxmlformats.org/spreadsheetml/2006/main" count="34" uniqueCount="31">
  <si>
    <t>наименование и количество продуктов питания подлежащего закладке на 1 чел.</t>
  </si>
  <si>
    <t>3 день</t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</si>
  <si>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Меню3 </t>
    </r>
  </si>
  <si>
    <t>мясо говяжье</t>
  </si>
  <si>
    <t>мука</t>
  </si>
  <si>
    <t>соль</t>
  </si>
  <si>
    <t>томат</t>
  </si>
  <si>
    <t>масло  растит</t>
  </si>
  <si>
    <t>рис</t>
  </si>
  <si>
    <t>масло сливоч.</t>
  </si>
  <si>
    <t>пряник</t>
  </si>
  <si>
    <t>яблоко</t>
  </si>
  <si>
    <t>хлеб</t>
  </si>
  <si>
    <t>чеснок</t>
  </si>
  <si>
    <t>сахар</t>
  </si>
  <si>
    <t>яйцо</t>
  </si>
  <si>
    <t xml:space="preserve"> Обед</t>
  </si>
  <si>
    <t>Суп -хинкал с говядиной</t>
  </si>
  <si>
    <t>рис отварной</t>
  </si>
  <si>
    <t>Чурек</t>
  </si>
  <si>
    <t>Итого к выдаче на 1 чел.</t>
  </si>
  <si>
    <t>Цена</t>
  </si>
  <si>
    <t xml:space="preserve">На сумму       </t>
  </si>
  <si>
    <t>всего учащихся</t>
  </si>
  <si>
    <t>всего количество</t>
  </si>
  <si>
    <t>всего сумма</t>
  </si>
  <si>
    <t>продукцию принял</t>
  </si>
  <si>
    <t>врач</t>
  </si>
  <si>
    <t>продукцию сдал</t>
  </si>
  <si>
    <t>01.12.2023г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</si>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</sst>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1" xfId="0" applyFont="1" applyBorder="1" applyAlignment="1">
      <alignment textRotation="90" wrapText="1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Fill="1" applyBorder="1" applyAlignment="1">
      <alignment vertical="center" wrapText="1"/>
    </xf>
    <xf numFmtId="0" fontId="1" fillId="0" borderId="11" xfId="0" applyFont="1" applyBorder="1" applyAlignment="1">
      <alignment textRotation="90" wrapText="1"/>
    </xf>
    <xf numFmtId="0" fontId="1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top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workbookViewId="0">
      <selection activeCell="P6" sqref="P6"/>
    </sheetView>
  </sheetViews>
  <sheetFormatPr defaultRowHeight="15" x14ac:dyDescent="0.25"/>
  <cols>
    <col min="1" max="1" width="5.5703125" customWidth="1"/>
    <col min="2" max="2" width="16" customWidth="1"/>
    <col min="3" max="3" width="6.5703125" customWidth="1"/>
    <col min="4" max="4" width="5.85546875" customWidth="1"/>
    <col min="5" max="5" width="6.42578125" customWidth="1"/>
    <col min="6" max="6" width="6.140625" customWidth="1"/>
    <col min="7" max="7" width="6.5703125" customWidth="1"/>
    <col min="8" max="8" width="6.140625" customWidth="1"/>
    <col min="9" max="10" width="6" customWidth="1"/>
    <col min="11" max="11" width="7.140625" customWidth="1"/>
    <col min="12" max="12" width="4.28515625" customWidth="1"/>
    <col min="13" max="13" width="5.85546875" customWidth="1"/>
    <col min="14" max="14" width="6.28515625" customWidth="1"/>
    <col min="15" max="15" width="5.7109375" customWidth="1"/>
    <col min="16" max="16" width="7.140625" customWidth="1"/>
  </cols>
  <sheetData>
    <row r="1" spans="1:17" x14ac:dyDescent="0.25">
      <c r="A1" s="10" t="s">
        <v>29</v>
      </c>
      <c r="B1" s="11"/>
      <c r="C1" s="12" t="s">
        <v>0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4"/>
    </row>
    <row r="2" spans="1:17" ht="15.75" thickBot="1" x14ac:dyDescent="0.3">
      <c r="A2" s="18" t="s">
        <v>1</v>
      </c>
      <c r="B2" s="19"/>
      <c r="C2" s="15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7"/>
    </row>
    <row r="3" spans="1:17" ht="73.5" x14ac:dyDescent="0.25">
      <c r="A3" s="8" t="s">
        <v>2</v>
      </c>
      <c r="B3" s="9"/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5" t="s">
        <v>30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</row>
    <row r="4" spans="1:17" ht="30" x14ac:dyDescent="0.25">
      <c r="A4" s="20" t="s">
        <v>16</v>
      </c>
      <c r="B4" s="2" t="s">
        <v>17</v>
      </c>
      <c r="C4" s="2">
        <v>0.1095</v>
      </c>
      <c r="D4" s="2">
        <v>3.1E-2</v>
      </c>
      <c r="E4" s="2">
        <v>5.0000000000000001E-3</v>
      </c>
      <c r="F4" s="2">
        <v>5.0000000000000001E-3</v>
      </c>
      <c r="G4" s="2">
        <v>1.5E-3</v>
      </c>
      <c r="H4" s="2"/>
      <c r="I4" s="2"/>
      <c r="J4" s="2"/>
      <c r="K4" s="2"/>
      <c r="L4" s="2"/>
      <c r="M4" s="2"/>
      <c r="N4" s="7">
        <v>4.84375E-3</v>
      </c>
      <c r="O4" s="2">
        <v>0.02</v>
      </c>
      <c r="P4" s="2">
        <v>2.5000000000000001E-2</v>
      </c>
    </row>
    <row r="5" spans="1:17" x14ac:dyDescent="0.25">
      <c r="A5" s="21"/>
      <c r="B5" s="3" t="s">
        <v>18</v>
      </c>
      <c r="C5" s="2"/>
      <c r="D5" s="2"/>
      <c r="E5" s="2">
        <v>5.0000000000000001E-3</v>
      </c>
      <c r="F5" s="2"/>
      <c r="G5" s="2"/>
      <c r="H5" s="2">
        <v>5.3999999999999999E-2</v>
      </c>
      <c r="I5" s="2">
        <v>4.4999999999999997E-3</v>
      </c>
      <c r="J5" s="2"/>
      <c r="K5" s="2"/>
      <c r="L5" s="2"/>
      <c r="M5" s="2"/>
      <c r="N5" s="2"/>
      <c r="O5" s="2"/>
      <c r="P5" s="2"/>
    </row>
    <row r="6" spans="1:17" x14ac:dyDescent="0.25">
      <c r="A6" s="21"/>
      <c r="B6" s="6" t="s">
        <v>30</v>
      </c>
      <c r="C6" s="2"/>
      <c r="D6" s="3"/>
      <c r="E6" s="2"/>
      <c r="F6" s="2"/>
      <c r="G6" s="2"/>
      <c r="H6" s="2"/>
      <c r="I6" s="2"/>
      <c r="J6" s="2"/>
      <c r="K6" s="2">
        <v>0.1875</v>
      </c>
      <c r="L6" s="2"/>
      <c r="M6" s="2"/>
      <c r="N6" s="2"/>
      <c r="O6" s="2"/>
      <c r="P6" s="2"/>
    </row>
    <row r="7" spans="1:17" x14ac:dyDescent="0.25">
      <c r="A7" s="21"/>
      <c r="B7" s="2" t="s">
        <v>10</v>
      </c>
      <c r="C7" s="2"/>
      <c r="D7" s="2"/>
      <c r="E7" s="2"/>
      <c r="F7" s="2"/>
      <c r="G7" s="2"/>
      <c r="H7" s="2"/>
      <c r="I7" s="2"/>
      <c r="J7" s="2">
        <v>0.05</v>
      </c>
      <c r="K7" s="2"/>
      <c r="L7" s="2"/>
      <c r="M7" s="2"/>
      <c r="N7" s="2"/>
      <c r="O7" s="2"/>
      <c r="P7" s="2"/>
    </row>
    <row r="8" spans="1:17" x14ac:dyDescent="0.25">
      <c r="A8" s="21"/>
      <c r="B8" s="2" t="s">
        <v>19</v>
      </c>
      <c r="C8" s="3"/>
      <c r="D8" s="2"/>
      <c r="E8" s="2"/>
      <c r="F8" s="2"/>
      <c r="G8" s="2"/>
      <c r="H8" s="2"/>
      <c r="I8" s="2"/>
      <c r="J8" s="2"/>
      <c r="K8" s="2"/>
      <c r="L8" s="2"/>
      <c r="M8" s="2">
        <v>0.04</v>
      </c>
      <c r="N8" s="2"/>
      <c r="O8" s="2"/>
      <c r="P8" s="2"/>
    </row>
    <row r="9" spans="1:17" x14ac:dyDescent="0.25">
      <c r="A9" s="22"/>
      <c r="B9" s="2" t="s">
        <v>11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7" x14ac:dyDescent="0.25">
      <c r="A10" s="8" t="s">
        <v>20</v>
      </c>
      <c r="B10" s="9"/>
      <c r="C10" s="2">
        <f>SUM(C4:C9)</f>
        <v>0.1095</v>
      </c>
      <c r="D10" s="2">
        <f t="shared" ref="D10:P10" si="0">SUM(D4:D9)</f>
        <v>3.1E-2</v>
      </c>
      <c r="E10" s="2">
        <f t="shared" si="0"/>
        <v>0.01</v>
      </c>
      <c r="F10" s="2">
        <f t="shared" si="0"/>
        <v>5.0000000000000001E-3</v>
      </c>
      <c r="G10" s="2">
        <f t="shared" si="0"/>
        <v>1.5E-3</v>
      </c>
      <c r="H10" s="2">
        <f t="shared" si="0"/>
        <v>5.3999999999999999E-2</v>
      </c>
      <c r="I10" s="2">
        <f t="shared" si="0"/>
        <v>4.4999999999999997E-3</v>
      </c>
      <c r="J10" s="2">
        <f t="shared" si="0"/>
        <v>0.05</v>
      </c>
      <c r="K10" s="2">
        <f t="shared" si="0"/>
        <v>0.1875</v>
      </c>
      <c r="L10" s="2">
        <f t="shared" si="0"/>
        <v>0</v>
      </c>
      <c r="M10" s="2">
        <f t="shared" si="0"/>
        <v>0.04</v>
      </c>
      <c r="N10" s="2">
        <f t="shared" si="0"/>
        <v>4.84375E-3</v>
      </c>
      <c r="O10" s="2">
        <f t="shared" si="0"/>
        <v>0.02</v>
      </c>
      <c r="P10" s="2">
        <f t="shared" si="0"/>
        <v>2.5000000000000001E-2</v>
      </c>
    </row>
    <row r="11" spans="1:17" x14ac:dyDescent="0.25">
      <c r="A11" s="8" t="s">
        <v>21</v>
      </c>
      <c r="B11" s="9"/>
      <c r="C11" s="2">
        <v>495</v>
      </c>
      <c r="D11" s="2">
        <v>65</v>
      </c>
      <c r="E11" s="2">
        <v>19</v>
      </c>
      <c r="F11" s="2">
        <v>180</v>
      </c>
      <c r="G11" s="2">
        <v>240</v>
      </c>
      <c r="H11" s="2">
        <v>140</v>
      </c>
      <c r="I11" s="2">
        <v>860</v>
      </c>
      <c r="J11" s="2">
        <v>160</v>
      </c>
      <c r="K11" s="2">
        <v>135</v>
      </c>
      <c r="L11" s="2">
        <v>95</v>
      </c>
      <c r="M11" s="2">
        <v>37</v>
      </c>
      <c r="N11" s="2">
        <v>280</v>
      </c>
      <c r="O11" s="2">
        <v>95</v>
      </c>
      <c r="P11" s="2">
        <v>13</v>
      </c>
    </row>
    <row r="12" spans="1:17" x14ac:dyDescent="0.25">
      <c r="A12" s="8" t="s">
        <v>22</v>
      </c>
      <c r="B12" s="9"/>
      <c r="C12" s="2">
        <f>C10*C11</f>
        <v>54.202500000000001</v>
      </c>
      <c r="D12" s="2">
        <f t="shared" ref="D12:P12" si="1">D10*D11</f>
        <v>2.0150000000000001</v>
      </c>
      <c r="E12" s="2">
        <f t="shared" si="1"/>
        <v>0.19</v>
      </c>
      <c r="F12" s="2">
        <f t="shared" si="1"/>
        <v>0.9</v>
      </c>
      <c r="G12" s="2">
        <f t="shared" si="1"/>
        <v>0.36</v>
      </c>
      <c r="H12" s="2">
        <f t="shared" si="1"/>
        <v>7.56</v>
      </c>
      <c r="I12" s="2">
        <f t="shared" si="1"/>
        <v>3.8699999999999997</v>
      </c>
      <c r="J12" s="2">
        <f t="shared" si="1"/>
        <v>8</v>
      </c>
      <c r="K12" s="2">
        <f t="shared" si="1"/>
        <v>25.3125</v>
      </c>
      <c r="L12" s="2">
        <f t="shared" si="1"/>
        <v>0</v>
      </c>
      <c r="M12" s="2">
        <f t="shared" si="1"/>
        <v>1.48</v>
      </c>
      <c r="N12" s="2">
        <f t="shared" si="1"/>
        <v>1.35625</v>
      </c>
      <c r="O12" s="2">
        <f t="shared" si="1"/>
        <v>1.9000000000000001</v>
      </c>
      <c r="P12" s="2">
        <f t="shared" si="1"/>
        <v>0.32500000000000001</v>
      </c>
    </row>
    <row r="13" spans="1:17" x14ac:dyDescent="0.25">
      <c r="A13" s="8" t="s">
        <v>23</v>
      </c>
      <c r="B13" s="9"/>
      <c r="C13" s="2">
        <v>64</v>
      </c>
      <c r="D13" s="2">
        <v>64</v>
      </c>
      <c r="E13" s="2">
        <v>64</v>
      </c>
      <c r="F13" s="2">
        <v>64</v>
      </c>
      <c r="G13" s="2">
        <v>64</v>
      </c>
      <c r="H13" s="2">
        <v>64</v>
      </c>
      <c r="I13" s="2">
        <v>64</v>
      </c>
      <c r="J13" s="2">
        <v>64</v>
      </c>
      <c r="K13" s="2">
        <v>64</v>
      </c>
      <c r="L13" s="2">
        <v>64</v>
      </c>
      <c r="M13" s="2">
        <v>64</v>
      </c>
      <c r="N13" s="2">
        <v>64</v>
      </c>
      <c r="O13" s="2">
        <v>64</v>
      </c>
      <c r="P13" s="2">
        <v>64</v>
      </c>
    </row>
    <row r="14" spans="1:17" x14ac:dyDescent="0.25">
      <c r="A14" s="8" t="s">
        <v>24</v>
      </c>
      <c r="B14" s="9"/>
      <c r="C14" s="2">
        <f t="shared" ref="C14:P15" si="2">C10*C13</f>
        <v>7.008</v>
      </c>
      <c r="D14" s="2">
        <f t="shared" si="2"/>
        <v>1.984</v>
      </c>
      <c r="E14" s="2">
        <f t="shared" si="2"/>
        <v>0.64</v>
      </c>
      <c r="F14" s="2">
        <f t="shared" si="2"/>
        <v>0.32</v>
      </c>
      <c r="G14" s="2">
        <f t="shared" si="2"/>
        <v>9.6000000000000002E-2</v>
      </c>
      <c r="H14" s="2">
        <f t="shared" si="2"/>
        <v>3.456</v>
      </c>
      <c r="I14" s="2">
        <f t="shared" si="2"/>
        <v>0.28799999999999998</v>
      </c>
      <c r="J14" s="2">
        <f t="shared" si="2"/>
        <v>3.2</v>
      </c>
      <c r="K14" s="2">
        <f t="shared" si="2"/>
        <v>12</v>
      </c>
      <c r="L14" s="2">
        <f t="shared" si="2"/>
        <v>0</v>
      </c>
      <c r="M14" s="2">
        <v>4</v>
      </c>
      <c r="N14" s="2">
        <f t="shared" ref="N14:O15" si="3">N10*N13</f>
        <v>0.31</v>
      </c>
      <c r="O14" s="2">
        <f t="shared" si="3"/>
        <v>1.28</v>
      </c>
      <c r="P14" s="2">
        <v>30</v>
      </c>
    </row>
    <row r="15" spans="1:17" x14ac:dyDescent="0.25">
      <c r="A15" s="8" t="s">
        <v>25</v>
      </c>
      <c r="B15" s="9"/>
      <c r="C15" s="2">
        <f t="shared" si="2"/>
        <v>3468.96</v>
      </c>
      <c r="D15" s="2">
        <f t="shared" si="2"/>
        <v>128.96</v>
      </c>
      <c r="E15" s="2">
        <f t="shared" si="2"/>
        <v>12.16</v>
      </c>
      <c r="F15" s="2">
        <f t="shared" si="2"/>
        <v>57.6</v>
      </c>
      <c r="G15" s="2">
        <f t="shared" si="2"/>
        <v>23.04</v>
      </c>
      <c r="H15" s="2">
        <f t="shared" si="2"/>
        <v>483.84</v>
      </c>
      <c r="I15" s="2">
        <f t="shared" si="2"/>
        <v>247.67999999999998</v>
      </c>
      <c r="J15" s="2">
        <f t="shared" si="2"/>
        <v>512</v>
      </c>
      <c r="K15" s="2">
        <f t="shared" si="2"/>
        <v>1620</v>
      </c>
      <c r="L15" s="2">
        <f t="shared" si="2"/>
        <v>0</v>
      </c>
      <c r="M15" s="2">
        <f t="shared" si="2"/>
        <v>148</v>
      </c>
      <c r="N15" s="2">
        <f t="shared" si="3"/>
        <v>86.8</v>
      </c>
      <c r="O15" s="2">
        <f t="shared" si="3"/>
        <v>121.60000000000001</v>
      </c>
      <c r="P15" s="2">
        <f t="shared" si="2"/>
        <v>390</v>
      </c>
      <c r="Q15" s="4">
        <f>SUM(C15:P15)</f>
        <v>7300.64</v>
      </c>
    </row>
    <row r="19" spans="3:14" x14ac:dyDescent="0.25">
      <c r="C19" t="s">
        <v>26</v>
      </c>
      <c r="I19" t="s">
        <v>27</v>
      </c>
      <c r="N19" t="s">
        <v>28</v>
      </c>
    </row>
  </sheetData>
  <mergeCells count="11">
    <mergeCell ref="A10:B10"/>
    <mergeCell ref="A1:B1"/>
    <mergeCell ref="C1:P2"/>
    <mergeCell ref="A2:B2"/>
    <mergeCell ref="A3:B3"/>
    <mergeCell ref="A4:A9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2023-11-29T16:27:24Z</dcterms:modified>
</cp:coreProperties>
</file>