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5" i="1" l="1"/>
  <c r="Q14" i="1"/>
  <c r="Q15" i="1" s="1"/>
  <c r="O14" i="1"/>
  <c r="O15" i="1" s="1"/>
  <c r="M14" i="1"/>
  <c r="M15" i="1" s="1"/>
  <c r="K14" i="1"/>
  <c r="K15" i="1" s="1"/>
  <c r="Q12" i="1"/>
  <c r="O12" i="1"/>
  <c r="M12" i="1"/>
  <c r="K12" i="1"/>
  <c r="I12" i="1"/>
  <c r="G12" i="1"/>
  <c r="E12" i="1"/>
  <c r="C12" i="1"/>
  <c r="Q10" i="1"/>
  <c r="P10" i="1"/>
  <c r="P14" i="1" s="1"/>
  <c r="P15" i="1" s="1"/>
  <c r="O10" i="1"/>
  <c r="N10" i="1"/>
  <c r="N14" i="1" s="1"/>
  <c r="N15" i="1" s="1"/>
  <c r="M10" i="1"/>
  <c r="L10" i="1"/>
  <c r="L14" i="1" s="1"/>
  <c r="L15" i="1" s="1"/>
  <c r="K10" i="1"/>
  <c r="J10" i="1"/>
  <c r="J12" i="1" s="1"/>
  <c r="I10" i="1"/>
  <c r="I14" i="1" s="1"/>
  <c r="I15" i="1" s="1"/>
  <c r="H10" i="1"/>
  <c r="H12" i="1" s="1"/>
  <c r="G10" i="1"/>
  <c r="G14" i="1" s="1"/>
  <c r="G15" i="1" s="1"/>
  <c r="F10" i="1"/>
  <c r="F12" i="1" s="1"/>
  <c r="E10" i="1"/>
  <c r="E14" i="1" s="1"/>
  <c r="E15" i="1" s="1"/>
  <c r="D10" i="1"/>
  <c r="D14" i="1" s="1"/>
  <c r="D15" i="1" s="1"/>
  <c r="C10" i="1"/>
  <c r="C14" i="1" s="1"/>
  <c r="C15" i="1" s="1"/>
  <c r="F14" i="1" l="1"/>
  <c r="F15" i="1" s="1"/>
  <c r="H14" i="1"/>
  <c r="H15" i="1" s="1"/>
  <c r="R15" i="1" s="1"/>
  <c r="D12" i="1"/>
  <c r="L12" i="1"/>
  <c r="N12" i="1"/>
  <c r="P12" i="1"/>
</calcChain>
</file>

<file path=xl/sharedStrings.xml><?xml version="1.0" encoding="utf-8"?>
<sst xmlns="http://schemas.openxmlformats.org/spreadsheetml/2006/main" count="35" uniqueCount="34">
  <si>
    <t>наименование и количество продуктов питания подлежащего закладке на 1 чел.</t>
  </si>
  <si>
    <t>5 день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</si>
  <si>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>Меню  5</t>
    </r>
  </si>
  <si>
    <t>картофель</t>
  </si>
  <si>
    <t>говядина</t>
  </si>
  <si>
    <t>лук</t>
  </si>
  <si>
    <t>морковь</t>
  </si>
  <si>
    <t>масло растит</t>
  </si>
  <si>
    <t>куры</t>
  </si>
  <si>
    <t>макароны</t>
  </si>
  <si>
    <t>Хлеб</t>
  </si>
  <si>
    <t>соль</t>
  </si>
  <si>
    <t>сахар</t>
  </si>
  <si>
    <t>масло слив.</t>
  </si>
  <si>
    <t>томат</t>
  </si>
  <si>
    <t>вафли</t>
  </si>
  <si>
    <t>рис</t>
  </si>
  <si>
    <t>сухофрукты</t>
  </si>
  <si>
    <t>I Обед</t>
  </si>
  <si>
    <t>суп рисовый с говядиной</t>
  </si>
  <si>
    <t>птица тушенная</t>
  </si>
  <si>
    <t>макороны отварные</t>
  </si>
  <si>
    <t>компот и сухофруков</t>
  </si>
  <si>
    <t>хлеб</t>
  </si>
  <si>
    <t>Итого к выдаче на 1 чел.</t>
  </si>
  <si>
    <t>Цена</t>
  </si>
  <si>
    <t xml:space="preserve">На сумму       </t>
  </si>
  <si>
    <t>всего учащихся</t>
  </si>
  <si>
    <t>всего количество</t>
  </si>
  <si>
    <t>всего сумма</t>
  </si>
  <si>
    <t>продукцию принял</t>
  </si>
  <si>
    <t>врач</t>
  </si>
  <si>
    <t>продукцию сдал</t>
  </si>
  <si>
    <t>04.12.2023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</si>
</sst>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0" xfId="0" applyFont="1" applyBorder="1" applyAlignment="1">
      <alignment textRotation="90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L5" sqref="L5"/>
    </sheetView>
  </sheetViews>
  <sheetFormatPr defaultRowHeight="15" x14ac:dyDescent="0.25"/>
  <cols>
    <col min="1" max="1" width="5" customWidth="1"/>
    <col min="2" max="2" width="12.85546875" customWidth="1"/>
    <col min="3" max="3" width="7.140625" customWidth="1"/>
    <col min="4" max="4" width="7.28515625" customWidth="1"/>
    <col min="5" max="5" width="6.28515625" customWidth="1"/>
    <col min="6" max="6" width="6.7109375" customWidth="1"/>
    <col min="7" max="7" width="6.85546875" customWidth="1"/>
    <col min="8" max="8" width="6.140625" customWidth="1"/>
    <col min="9" max="9" width="6.7109375" customWidth="1"/>
    <col min="10" max="10" width="6.28515625" customWidth="1"/>
    <col min="11" max="11" width="6.140625" customWidth="1"/>
    <col min="12" max="12" width="7.42578125" customWidth="1"/>
    <col min="13" max="13" width="6.5703125" customWidth="1"/>
    <col min="14" max="15" width="6.140625" customWidth="1"/>
    <col min="16" max="16" width="6.42578125" customWidth="1"/>
    <col min="17" max="17" width="5.85546875" customWidth="1"/>
  </cols>
  <sheetData>
    <row r="1" spans="1:18" x14ac:dyDescent="0.25">
      <c r="A1" s="7" t="s">
        <v>33</v>
      </c>
      <c r="B1" s="8"/>
      <c r="C1" s="9" t="s">
        <v>0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1"/>
    </row>
    <row r="2" spans="1:18" ht="15.75" thickBot="1" x14ac:dyDescent="0.3">
      <c r="A2" s="15" t="s">
        <v>1</v>
      </c>
      <c r="B2" s="16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/>
    </row>
    <row r="3" spans="1:18" ht="36" x14ac:dyDescent="0.25">
      <c r="A3" s="6" t="s">
        <v>2</v>
      </c>
      <c r="B3" s="6"/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</row>
    <row r="4" spans="1:18" ht="30" x14ac:dyDescent="0.25">
      <c r="A4" s="17" t="s">
        <v>18</v>
      </c>
      <c r="B4" s="2" t="s">
        <v>19</v>
      </c>
      <c r="C4" s="3">
        <v>0.1071</v>
      </c>
      <c r="D4" s="3">
        <v>2.4299999999999999E-2</v>
      </c>
      <c r="E4" s="3">
        <v>1.2E-2</v>
      </c>
      <c r="F4" s="3">
        <v>1.2500000000000001E-2</v>
      </c>
      <c r="G4" s="3">
        <v>2.5000000000000001E-3</v>
      </c>
      <c r="H4" s="3"/>
      <c r="I4" s="3"/>
      <c r="J4" s="3"/>
      <c r="K4" s="3">
        <v>5.0000000000000001E-3</v>
      </c>
      <c r="L4" s="3"/>
      <c r="M4" s="3"/>
      <c r="N4" s="3">
        <v>6.0000000000000001E-3</v>
      </c>
      <c r="O4" s="3"/>
      <c r="P4" s="3">
        <v>6.0000000000000001E-3</v>
      </c>
      <c r="Q4" s="3"/>
    </row>
    <row r="5" spans="1:18" ht="30" x14ac:dyDescent="0.25">
      <c r="A5" s="18"/>
      <c r="B5" s="3" t="s">
        <v>20</v>
      </c>
      <c r="C5" s="3"/>
      <c r="D5" s="3"/>
      <c r="E5" s="3">
        <v>5.0000000000000001E-3</v>
      </c>
      <c r="F5" s="3"/>
      <c r="G5" s="3"/>
      <c r="H5" s="3">
        <v>0.12</v>
      </c>
      <c r="I5" s="3"/>
      <c r="J5" s="3"/>
      <c r="K5" s="3"/>
      <c r="L5" s="3"/>
      <c r="M5" s="3">
        <v>5.0000000000000001E-3</v>
      </c>
      <c r="N5" s="3"/>
      <c r="O5" s="3"/>
      <c r="P5" s="3"/>
      <c r="Q5" s="3"/>
    </row>
    <row r="6" spans="1:18" ht="30" x14ac:dyDescent="0.25">
      <c r="A6" s="18"/>
      <c r="B6" s="3" t="s">
        <v>21</v>
      </c>
      <c r="C6" s="3"/>
      <c r="D6" s="3"/>
      <c r="E6" s="3"/>
      <c r="F6" s="3"/>
      <c r="G6" s="3"/>
      <c r="H6" s="3"/>
      <c r="I6" s="3">
        <v>5.0999999999999997E-2</v>
      </c>
      <c r="J6" s="3"/>
      <c r="K6" s="3">
        <v>5.0000000000000001E-3</v>
      </c>
      <c r="L6" s="3"/>
      <c r="M6" s="3">
        <v>5.3E-3</v>
      </c>
      <c r="N6" s="3"/>
      <c r="O6" s="3"/>
      <c r="P6" s="3"/>
      <c r="Q6" s="3"/>
    </row>
    <row r="7" spans="1:18" ht="30" x14ac:dyDescent="0.25">
      <c r="A7" s="18"/>
      <c r="B7" s="3" t="s">
        <v>22</v>
      </c>
      <c r="C7" s="3"/>
      <c r="D7" s="3"/>
      <c r="E7" s="3"/>
      <c r="F7" s="3"/>
      <c r="G7" s="3"/>
      <c r="H7" s="3"/>
      <c r="I7" s="3"/>
      <c r="J7" s="3"/>
      <c r="K7" s="3"/>
      <c r="L7" s="4">
        <v>0.02</v>
      </c>
      <c r="M7" s="3"/>
      <c r="N7" s="3"/>
      <c r="O7" s="3"/>
      <c r="P7" s="3"/>
      <c r="Q7" s="3">
        <v>0.02</v>
      </c>
    </row>
    <row r="8" spans="1:18" x14ac:dyDescent="0.25">
      <c r="A8" s="18"/>
      <c r="B8" s="3" t="s">
        <v>15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>
        <v>0.05</v>
      </c>
      <c r="P8" s="3"/>
      <c r="Q8" s="3"/>
    </row>
    <row r="9" spans="1:18" x14ac:dyDescent="0.25">
      <c r="A9" s="18"/>
      <c r="B9" s="3" t="s">
        <v>23</v>
      </c>
      <c r="C9" s="3"/>
      <c r="D9" s="3"/>
      <c r="E9" s="3"/>
      <c r="F9" s="3"/>
      <c r="G9" s="3"/>
      <c r="H9" s="3"/>
      <c r="I9" s="3"/>
      <c r="J9" s="3">
        <v>0.04</v>
      </c>
      <c r="K9" s="3"/>
      <c r="L9" s="3"/>
      <c r="M9" s="3"/>
      <c r="N9" s="3"/>
      <c r="O9" s="3"/>
      <c r="P9" s="3"/>
      <c r="Q9" s="3"/>
    </row>
    <row r="10" spans="1:18" x14ac:dyDescent="0.25">
      <c r="A10" s="6" t="s">
        <v>24</v>
      </c>
      <c r="B10" s="6"/>
      <c r="C10" s="3">
        <f t="shared" ref="C10:Q10" si="0">SUM(C4:C9)</f>
        <v>0.1071</v>
      </c>
      <c r="D10" s="3">
        <f t="shared" si="0"/>
        <v>2.4299999999999999E-2</v>
      </c>
      <c r="E10" s="3">
        <f t="shared" si="0"/>
        <v>1.7000000000000001E-2</v>
      </c>
      <c r="F10" s="3">
        <f t="shared" si="0"/>
        <v>1.2500000000000001E-2</v>
      </c>
      <c r="G10" s="3">
        <f t="shared" si="0"/>
        <v>2.5000000000000001E-3</v>
      </c>
      <c r="H10" s="3">
        <f t="shared" si="0"/>
        <v>0.12</v>
      </c>
      <c r="I10" s="3">
        <f t="shared" si="0"/>
        <v>5.0999999999999997E-2</v>
      </c>
      <c r="J10" s="3">
        <f t="shared" si="0"/>
        <v>0.04</v>
      </c>
      <c r="K10" s="3">
        <f t="shared" si="0"/>
        <v>0.01</v>
      </c>
      <c r="L10" s="3">
        <f t="shared" si="0"/>
        <v>0.02</v>
      </c>
      <c r="M10" s="3">
        <f t="shared" si="0"/>
        <v>1.03E-2</v>
      </c>
      <c r="N10" s="3">
        <f t="shared" si="0"/>
        <v>6.0000000000000001E-3</v>
      </c>
      <c r="O10" s="3">
        <f t="shared" si="0"/>
        <v>0.05</v>
      </c>
      <c r="P10" s="3">
        <f t="shared" si="0"/>
        <v>6.0000000000000001E-3</v>
      </c>
      <c r="Q10" s="3">
        <f t="shared" si="0"/>
        <v>0.02</v>
      </c>
    </row>
    <row r="11" spans="1:18" x14ac:dyDescent="0.25">
      <c r="A11" s="6" t="s">
        <v>25</v>
      </c>
      <c r="B11" s="6"/>
      <c r="C11" s="3">
        <v>60</v>
      </c>
      <c r="D11" s="3">
        <v>495</v>
      </c>
      <c r="E11" s="3">
        <v>60</v>
      </c>
      <c r="F11" s="3">
        <v>65</v>
      </c>
      <c r="G11" s="3">
        <v>240</v>
      </c>
      <c r="H11" s="3">
        <v>340</v>
      </c>
      <c r="I11" s="3">
        <v>95</v>
      </c>
      <c r="J11" s="3">
        <v>37</v>
      </c>
      <c r="K11" s="3">
        <v>19</v>
      </c>
      <c r="L11" s="3">
        <v>95</v>
      </c>
      <c r="M11" s="3">
        <v>860</v>
      </c>
      <c r="N11" s="3">
        <v>180</v>
      </c>
      <c r="O11" s="3">
        <v>220</v>
      </c>
      <c r="P11" s="3">
        <v>140</v>
      </c>
      <c r="Q11" s="3">
        <v>360</v>
      </c>
    </row>
    <row r="12" spans="1:18" x14ac:dyDescent="0.25">
      <c r="A12" s="6" t="s">
        <v>26</v>
      </c>
      <c r="B12" s="6"/>
      <c r="C12" s="3">
        <f>C10*C11</f>
        <v>6.4260000000000002</v>
      </c>
      <c r="D12" s="3">
        <f t="shared" ref="D12:Q12" si="1">D10*D11</f>
        <v>12.028499999999999</v>
      </c>
      <c r="E12" s="3">
        <f t="shared" si="1"/>
        <v>1.02</v>
      </c>
      <c r="F12" s="3">
        <f t="shared" si="1"/>
        <v>0.8125</v>
      </c>
      <c r="G12" s="3">
        <f t="shared" si="1"/>
        <v>0.6</v>
      </c>
      <c r="H12" s="3">
        <f t="shared" si="1"/>
        <v>40.799999999999997</v>
      </c>
      <c r="I12" s="3">
        <f t="shared" si="1"/>
        <v>4.8449999999999998</v>
      </c>
      <c r="J12" s="3">
        <f t="shared" si="1"/>
        <v>1.48</v>
      </c>
      <c r="K12" s="3">
        <f t="shared" si="1"/>
        <v>0.19</v>
      </c>
      <c r="L12" s="3">
        <f t="shared" si="1"/>
        <v>1.9000000000000001</v>
      </c>
      <c r="M12" s="3">
        <f t="shared" si="1"/>
        <v>8.8580000000000005</v>
      </c>
      <c r="N12" s="3">
        <f t="shared" si="1"/>
        <v>1.08</v>
      </c>
      <c r="O12" s="3">
        <f t="shared" si="1"/>
        <v>11</v>
      </c>
      <c r="P12" s="3">
        <f t="shared" si="1"/>
        <v>0.84</v>
      </c>
      <c r="Q12" s="3">
        <f t="shared" si="1"/>
        <v>7.2</v>
      </c>
    </row>
    <row r="13" spans="1:18" x14ac:dyDescent="0.25">
      <c r="A13" s="6" t="s">
        <v>27</v>
      </c>
      <c r="B13" s="6"/>
      <c r="C13" s="3">
        <v>64</v>
      </c>
      <c r="D13" s="3">
        <v>64</v>
      </c>
      <c r="E13" s="3">
        <v>64</v>
      </c>
      <c r="F13" s="3">
        <v>64</v>
      </c>
      <c r="G13" s="3">
        <v>64</v>
      </c>
      <c r="H13" s="3">
        <v>64</v>
      </c>
      <c r="I13" s="3">
        <v>64</v>
      </c>
      <c r="J13" s="3">
        <v>64</v>
      </c>
      <c r="K13" s="3">
        <v>64</v>
      </c>
      <c r="L13" s="3">
        <v>64</v>
      </c>
      <c r="M13" s="3">
        <v>64</v>
      </c>
      <c r="N13" s="3">
        <v>64</v>
      </c>
      <c r="O13" s="3">
        <v>64</v>
      </c>
      <c r="P13" s="3">
        <v>64</v>
      </c>
      <c r="Q13" s="3">
        <v>64</v>
      </c>
    </row>
    <row r="14" spans="1:18" x14ac:dyDescent="0.25">
      <c r="A14" s="6" t="s">
        <v>28</v>
      </c>
      <c r="B14" s="6"/>
      <c r="C14" s="3">
        <f t="shared" ref="C14:Q15" si="2">C10*C13</f>
        <v>6.8544</v>
      </c>
      <c r="D14" s="3">
        <f t="shared" si="2"/>
        <v>1.5551999999999999</v>
      </c>
      <c r="E14" s="3">
        <f t="shared" si="2"/>
        <v>1.0880000000000001</v>
      </c>
      <c r="F14" s="3">
        <f t="shared" si="2"/>
        <v>0.8</v>
      </c>
      <c r="G14" s="3">
        <f t="shared" si="2"/>
        <v>0.16</v>
      </c>
      <c r="H14" s="3">
        <f t="shared" si="2"/>
        <v>7.68</v>
      </c>
      <c r="I14" s="3">
        <f t="shared" si="2"/>
        <v>3.2639999999999998</v>
      </c>
      <c r="J14" s="3">
        <v>4</v>
      </c>
      <c r="K14" s="3">
        <f t="shared" ref="K14:K15" si="3">K10*K13</f>
        <v>0.64</v>
      </c>
      <c r="L14" s="3">
        <f t="shared" si="2"/>
        <v>1.28</v>
      </c>
      <c r="M14" s="3">
        <f t="shared" si="2"/>
        <v>0.65920000000000001</v>
      </c>
      <c r="N14" s="3">
        <f t="shared" si="2"/>
        <v>0.38400000000000001</v>
      </c>
      <c r="O14" s="3">
        <f t="shared" si="2"/>
        <v>3.2</v>
      </c>
      <c r="P14" s="3">
        <f t="shared" si="2"/>
        <v>0.38400000000000001</v>
      </c>
      <c r="Q14" s="3">
        <f t="shared" si="2"/>
        <v>1.28</v>
      </c>
    </row>
    <row r="15" spans="1:18" x14ac:dyDescent="0.25">
      <c r="A15" s="6" t="s">
        <v>29</v>
      </c>
      <c r="B15" s="6"/>
      <c r="C15" s="3">
        <f t="shared" si="2"/>
        <v>411.26400000000001</v>
      </c>
      <c r="D15" s="3">
        <f t="shared" si="2"/>
        <v>769.82399999999996</v>
      </c>
      <c r="E15" s="3">
        <f t="shared" si="2"/>
        <v>65.28</v>
      </c>
      <c r="F15" s="3">
        <f t="shared" si="2"/>
        <v>52</v>
      </c>
      <c r="G15" s="3">
        <f t="shared" si="2"/>
        <v>38.4</v>
      </c>
      <c r="H15" s="3">
        <f t="shared" si="2"/>
        <v>2611.1999999999998</v>
      </c>
      <c r="I15" s="3">
        <f t="shared" si="2"/>
        <v>310.08</v>
      </c>
      <c r="J15" s="3">
        <f t="shared" si="2"/>
        <v>148</v>
      </c>
      <c r="K15" s="3">
        <f t="shared" si="3"/>
        <v>12.16</v>
      </c>
      <c r="L15" s="3">
        <f t="shared" si="2"/>
        <v>121.60000000000001</v>
      </c>
      <c r="M15" s="3">
        <f t="shared" si="2"/>
        <v>566.91200000000003</v>
      </c>
      <c r="N15" s="3">
        <f t="shared" si="2"/>
        <v>69.12</v>
      </c>
      <c r="O15" s="3">
        <f t="shared" si="2"/>
        <v>704</v>
      </c>
      <c r="P15" s="3">
        <f t="shared" si="2"/>
        <v>53.76</v>
      </c>
      <c r="Q15" s="3">
        <f t="shared" si="2"/>
        <v>460.8</v>
      </c>
      <c r="R15" s="5">
        <f>SUM(C15:Q15)</f>
        <v>6394.4000000000005</v>
      </c>
    </row>
    <row r="18" spans="2:11" x14ac:dyDescent="0.25">
      <c r="B18" t="s">
        <v>30</v>
      </c>
      <c r="G18" t="s">
        <v>31</v>
      </c>
      <c r="K18" t="s">
        <v>32</v>
      </c>
    </row>
  </sheetData>
  <mergeCells count="11">
    <mergeCell ref="A11:B11"/>
    <mergeCell ref="A12:B12"/>
    <mergeCell ref="A13:B13"/>
    <mergeCell ref="A14:B14"/>
    <mergeCell ref="A15:B15"/>
    <mergeCell ref="A10:B10"/>
    <mergeCell ref="A1:B1"/>
    <mergeCell ref="C1:Q2"/>
    <mergeCell ref="A2:B2"/>
    <mergeCell ref="A3:B3"/>
    <mergeCell ref="A4:A9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2023-11-29T12:35:54Z</dcterms:modified>
</cp:coreProperties>
</file>